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https://crainternational.sharepoint.com/sites/D27185-DuquesneAuctions/Shared Documents/General/September Auctions/04-Part 2/Factor Entry Form/"/>
    </mc:Choice>
  </mc:AlternateContent>
  <xr:revisionPtr revIDLastSave="0" documentId="8_{9B835BCE-B2F3-4370-A974-6FCDC3828531}" xr6:coauthVersionLast="47" xr6:coauthVersionMax="47" xr10:uidLastSave="{00000000-0000-0000-0000-000000000000}"/>
  <workbookProtection workbookAlgorithmName="SHA-512" workbookHashValue="J3IE0aQHpcaBugvX/VBQMMPx/Z2z5/PbVU0HGqk981WfSzDpoNRzhYQrPkuOXx1Ns6jxVWYSly9f5IUJl4nh9A==" workbookSaltValue="nSjXuFZVL7i1qyvqabvQow==" workbookSpinCount="100000" lockStructure="1"/>
  <bookViews>
    <workbookView xWindow="28680" yWindow="1545" windowWidth="29040" windowHeight="15840" xr2:uid="{5CE3CC7A-8709-4CEB-8064-B8F1CDF5C082}"/>
  </bookViews>
  <sheets>
    <sheet name="Entry_Form" sheetId="2"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6F715575_BB30_4C2F_A1CB_A9BC82D9BEB6_.wvu.Rows" localSheetId="0" hidden="1">Entry_Form!$51:$1048576</definedName>
  </definedNames>
  <calcPr calcId="191028"/>
  <customWorkbookViews>
    <customWorkbookView name="Test" guid="{6F715575-BB30-4C2F-A1CB-A9BC82D9BEB6}" maximized="1" xWindow="-8" yWindow="-8" windowWidth="1936" windowHeight="106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2" l="1"/>
  <c r="D27" i="2"/>
  <c r="D26" i="2" s="1"/>
  <c r="D35" i="2" s="1"/>
  <c r="B15" i="2" l="1"/>
  <c r="H35" i="2"/>
</calcChain>
</file>

<file path=xl/sharedStrings.xml><?xml version="1.0" encoding="utf-8"?>
<sst xmlns="http://schemas.openxmlformats.org/spreadsheetml/2006/main" count="24" uniqueCount="23">
  <si>
    <t>Duquesne DSP-X</t>
  </si>
  <si>
    <t>Factor Entry Form for Part 2 Application</t>
  </si>
  <si>
    <r>
      <t xml:space="preserve">One of the products in the Duquesne DSP-X auction scheduled for September 2026 is the </t>
    </r>
    <r>
      <rPr>
        <b/>
        <sz val="11"/>
        <rFont val="Calibri"/>
        <family val="2"/>
        <scheme val="minor"/>
      </rPr>
      <t>Medium C&amp;I 6-Month product</t>
    </r>
    <r>
      <rPr>
        <sz val="11"/>
        <rFont val="Calibri"/>
        <family val="2"/>
        <scheme val="minor"/>
      </rPr>
      <t>.</t>
    </r>
  </si>
  <si>
    <t>To bid on the product, a bidder will enter a single quantity to supply the  product for the 6-month period.</t>
  </si>
  <si>
    <t>At the end of the auction, there will be a single auction clearing price for the 6-month product.</t>
  </si>
  <si>
    <r>
      <t xml:space="preserve">Bidders on the 6-month product will have additional flexibility on the payment terms. Should a bidder become a winning supplier for the product, </t>
    </r>
    <r>
      <rPr>
        <b/>
        <sz val="11"/>
        <rFont val="Calibri"/>
        <family val="2"/>
        <scheme val="minor"/>
      </rPr>
      <t xml:space="preserve">the bidder will be paid one price for the first three(3) months of the 6-month delivery period, and another price for the second three(3) months of the delivery period. </t>
    </r>
  </si>
  <si>
    <r>
      <t xml:space="preserve">The prices that the winning supplier will be paid will be based on the </t>
    </r>
    <r>
      <rPr>
        <b/>
        <sz val="11"/>
        <rFont val="Calibri"/>
        <family val="2"/>
        <scheme val="minor"/>
      </rPr>
      <t>"price factor"</t>
    </r>
    <r>
      <rPr>
        <sz val="11"/>
        <rFont val="Calibri"/>
        <family val="2"/>
        <scheme val="minor"/>
      </rPr>
      <t xml:space="preserve"> that the bidder specifies in this Factor Entry Form as part of the Part 2 Application process leading up to the auction.  In particular, the prices the winning supplier will be paid depend on the following:</t>
    </r>
  </si>
  <si>
    <t>- The auction clearing price for the product.</t>
  </si>
  <si>
    <t>- A "price factor" that the bidder specifies below, if approved; otherwise, a default price factor as explained here.</t>
  </si>
  <si>
    <t>CRA and Duquesne will review each bidder’s proposed price factor for approval and will notify the bidder whether or not their proposed factor is approved.  Note that factors representing extreme low or high values between the two 3-month delivery periods may not be approved.</t>
  </si>
  <si>
    <t>A winning bidder without an approved price factor will be paid the unadjusted auction clearing price for each 3-month period.  In effect, the price factor will be set to one (1) by default.</t>
  </si>
  <si>
    <t>Please provide your proposed price factor in the highlighted cell below.</t>
  </si>
  <si>
    <t>1st 3-Month Period
[DEC 2026 - FEB 2027]</t>
  </si>
  <si>
    <r>
      <t>2nd 3-Month Pe</t>
    </r>
    <r>
      <rPr>
        <sz val="11"/>
        <rFont val="Calibri"/>
        <family val="2"/>
        <scheme val="minor"/>
      </rPr>
      <t>riod
[MAR 2027 - MAY 2027]</t>
    </r>
  </si>
  <si>
    <t>Price Factor</t>
  </si>
  <si>
    <t>Load Weighting</t>
  </si>
  <si>
    <t>This is an example, for illustration only:</t>
  </si>
  <si>
    <t>If the auction clearing price is :</t>
  </si>
  <si>
    <t>per MWh</t>
  </si>
  <si>
    <t xml:space="preserve">A winning bidder will be paid the following prices for the 3-month periods, respectively: </t>
  </si>
  <si>
    <t>1st 3-Month Period</t>
  </si>
  <si>
    <t>2nd 3-Month Period</t>
  </si>
  <si>
    <t>Data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</si>
</sst>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font>
      <sz val="11"/>
      <color theme="1"/>
      <name val="Calibri"/>
      <family val="2"/>
      <scheme val="minor"/>
    </font>
    <font>
      <i/>
      <sz val="11"/>
      <color theme="1"/>
      <name val="Calibri"/>
      <family val="2"/>
      <scheme val="minor"/>
    </font>
    <font>
      <b/>
      <sz val="11"/>
      <color theme="1"/>
      <name val="Calibri"/>
      <family val="2"/>
      <scheme val="minor"/>
    </font>
    <font>
      <sz val="18"/>
      <color theme="3"/>
      <name val="Calibri Light"/>
      <family val="2"/>
      <scheme val="major"/>
    </font>
    <font>
      <sz val="11"/>
      <name val="Calibri"/>
      <family val="2"/>
      <scheme val="minor"/>
    </font>
    <font>
      <sz val="12"/>
      <color theme="3"/>
      <name val="Calibri Light"/>
      <family val="2"/>
      <scheme val="major"/>
    </font>
    <font>
      <sz val="11"/>
      <color theme="1"/>
      <name val="Calibri"/>
      <family val="2"/>
      <scheme val="minor"/>
    </font>
    <font>
      <b/>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44" fontId="6" fillId="0" borderId="0" applyFont="0" applyFill="0" applyBorder="0" applyAlignment="0" applyProtection="0"/>
  </cellStyleXfs>
  <cellXfs count="29">
    <xf numFmtId="0" fontId="0" fillId="0" borderId="0" xfId="0"/>
    <xf numFmtId="9" fontId="0" fillId="0" borderId="0" xfId="0" applyNumberFormat="1"/>
    <xf numFmtId="0" fontId="1" fillId="0" borderId="0" xfId="0" applyFont="1"/>
    <xf numFmtId="164" fontId="1" fillId="0" borderId="0" xfId="0" applyNumberFormat="1" applyFont="1"/>
    <xf numFmtId="0" fontId="4" fillId="0" borderId="0" xfId="0" applyFont="1"/>
    <xf numFmtId="0" fontId="3" fillId="0" borderId="0" xfId="1"/>
    <xf numFmtId="0" fontId="5" fillId="0" borderId="0" xfId="1" applyFont="1"/>
    <xf numFmtId="0" fontId="2" fillId="3" borderId="0" xfId="0" applyFont="1" applyFill="1"/>
    <xf numFmtId="0" fontId="0" fillId="3" borderId="0" xfId="0" applyFill="1"/>
    <xf numFmtId="0" fontId="0" fillId="0" borderId="0" xfId="0" applyAlignment="1">
      <alignment horizontal="left" wrapText="1"/>
    </xf>
    <xf numFmtId="49" fontId="0" fillId="0" borderId="0" xfId="0" applyNumberFormat="1"/>
    <xf numFmtId="0" fontId="0" fillId="0" borderId="0" xfId="0" applyAlignment="1">
      <alignment horizontal="center"/>
    </xf>
    <xf numFmtId="164" fontId="0" fillId="2" borderId="1" xfId="0" applyNumberFormat="1" applyFill="1" applyBorder="1" applyAlignment="1">
      <alignment horizontal="center"/>
    </xf>
    <xf numFmtId="49" fontId="4" fillId="0" borderId="0" xfId="0" applyNumberFormat="1" applyFont="1"/>
    <xf numFmtId="0" fontId="4" fillId="0" borderId="0" xfId="0" applyFont="1" applyAlignment="1">
      <alignment horizontal="center" wrapText="1"/>
    </xf>
    <xf numFmtId="0" fontId="0" fillId="0" borderId="0" xfId="0" applyAlignment="1">
      <alignment horizontal="center" wrapText="1"/>
    </xf>
    <xf numFmtId="0" fontId="0" fillId="2" borderId="3" xfId="0" applyFill="1" applyBorder="1" applyAlignment="1">
      <alignment horizontal="center"/>
    </xf>
    <xf numFmtId="9" fontId="0" fillId="0" borderId="0" xfId="0" applyNumberFormat="1" applyAlignment="1">
      <alignment horizontal="center"/>
    </xf>
    <xf numFmtId="0" fontId="0" fillId="4" borderId="2" xfId="0" applyFill="1" applyBorder="1" applyAlignment="1" applyProtection="1">
      <alignment horizontal="center"/>
      <protection locked="0"/>
    </xf>
    <xf numFmtId="0" fontId="8" fillId="0" borderId="0" xfId="0" applyFont="1"/>
    <xf numFmtId="0" fontId="4" fillId="0" borderId="0" xfId="0" quotePrefix="1" applyFont="1"/>
    <xf numFmtId="44" fontId="0" fillId="5" borderId="1" xfId="2" applyFont="1" applyFill="1" applyBorder="1" applyProtection="1">
      <protection locked="0"/>
    </xf>
    <xf numFmtId="0" fontId="4" fillId="0" borderId="0" xfId="0" applyFont="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9" xfId="0" applyFont="1" applyBorder="1" applyAlignment="1">
      <alignment horizontal="left" wrapText="1"/>
    </xf>
  </cellXfs>
  <cellStyles count="3">
    <cellStyle name="Currency" xfId="2" builtinId="4"/>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FC861-B160-4A3F-9F70-901F270304AA}">
  <sheetPr>
    <pageSetUpPr fitToPage="1"/>
  </sheetPr>
  <dimension ref="A1:K66"/>
  <sheetViews>
    <sheetView showGridLines="0" tabSelected="1" topLeftCell="B1" zoomScale="85" zoomScaleNormal="85" workbookViewId="0">
      <selection activeCell="I30" sqref="I30"/>
    </sheetView>
  </sheetViews>
  <sheetFormatPr defaultColWidth="0" defaultRowHeight="14.45" customHeight="1" zeroHeight="1"/>
  <cols>
    <col min="1" max="1" width="4" customWidth="1"/>
    <col min="2" max="2" width="28.7109375" customWidth="1"/>
    <col min="3" max="3" width="21.140625" customWidth="1"/>
    <col min="4" max="4" width="30.28515625" customWidth="1"/>
    <col min="5" max="9" width="11" customWidth="1"/>
    <col min="10" max="10" width="9" customWidth="1"/>
    <col min="11" max="11" width="11" customWidth="1"/>
    <col min="12" max="16384" width="9.140625" hidden="1"/>
  </cols>
  <sheetData>
    <row r="1" spans="2:11" ht="23.45">
      <c r="B1" s="5" t="s">
        <v>0</v>
      </c>
    </row>
    <row r="2" spans="2:11" ht="15.6">
      <c r="B2" s="6" t="s">
        <v>1</v>
      </c>
    </row>
    <row r="3" spans="2:11">
      <c r="B3" s="4"/>
    </row>
    <row r="4" spans="2:11">
      <c r="B4" s="4" t="s">
        <v>2</v>
      </c>
    </row>
    <row r="5" spans="2:11">
      <c r="B5" s="4" t="s">
        <v>3</v>
      </c>
    </row>
    <row r="6" spans="2:11">
      <c r="B6" s="4" t="s">
        <v>4</v>
      </c>
    </row>
    <row r="7" spans="2:11" ht="20.45" customHeight="1">
      <c r="B7" s="4"/>
    </row>
    <row r="8" spans="2:11">
      <c r="B8" s="22" t="s">
        <v>5</v>
      </c>
      <c r="C8" s="22"/>
      <c r="D8" s="22"/>
      <c r="E8" s="22"/>
      <c r="F8" s="22"/>
      <c r="G8" s="22"/>
      <c r="H8" s="22"/>
      <c r="I8" s="22"/>
      <c r="J8" s="22"/>
    </row>
    <row r="9" spans="2:11" ht="14.45" customHeight="1">
      <c r="B9" s="22"/>
      <c r="C9" s="22"/>
      <c r="D9" s="22"/>
      <c r="E9" s="22"/>
      <c r="F9" s="22"/>
      <c r="G9" s="22"/>
      <c r="H9" s="22"/>
      <c r="I9" s="22"/>
      <c r="J9" s="22"/>
    </row>
    <row r="10" spans="2:11">
      <c r="B10" s="4"/>
    </row>
    <row r="11" spans="2:11">
      <c r="B11" s="22" t="s">
        <v>6</v>
      </c>
      <c r="C11" s="22"/>
      <c r="D11" s="22"/>
      <c r="E11" s="22"/>
      <c r="F11" s="22"/>
      <c r="G11" s="22"/>
      <c r="H11" s="22"/>
      <c r="I11" s="22"/>
      <c r="J11" s="22"/>
    </row>
    <row r="12" spans="2:11">
      <c r="B12" s="22"/>
      <c r="C12" s="22"/>
      <c r="D12" s="22"/>
      <c r="E12" s="22"/>
      <c r="F12" s="22"/>
      <c r="G12" s="22"/>
      <c r="H12" s="22"/>
      <c r="I12" s="22"/>
      <c r="J12" s="22"/>
    </row>
    <row r="13" spans="2:11">
      <c r="B13" s="4"/>
    </row>
    <row r="14" spans="2:11">
      <c r="B14" s="13" t="s">
        <v>7</v>
      </c>
    </row>
    <row r="15" spans="2:11">
      <c r="B15" s="20" t="str">
        <f>_xlfn.CONCAT("- A Load Weighting as shown below.This weighting will remain as shown below ("&amp;100*C27&amp;"% / "&amp;100*D27&amp;"%) for the delivery period and will NOT change based on actual load.")</f>
        <v>- A Load Weighting as shown below.This weighting will remain as shown below (54% / 46%) for the delivery period and will NOT change based on actual load.</v>
      </c>
      <c r="K15" s="19"/>
    </row>
    <row r="16" spans="2:11">
      <c r="B16" s="13" t="s">
        <v>8</v>
      </c>
    </row>
    <row r="17" spans="2:11">
      <c r="B17" s="13"/>
    </row>
    <row r="18" spans="2:11" ht="14.45" customHeight="1">
      <c r="B18" s="23" t="s">
        <v>9</v>
      </c>
      <c r="C18" s="24"/>
      <c r="D18" s="24"/>
      <c r="E18" s="24"/>
      <c r="F18" s="24"/>
      <c r="G18" s="24"/>
      <c r="H18" s="24"/>
      <c r="I18" s="24"/>
      <c r="J18" s="25"/>
      <c r="K18" s="22"/>
    </row>
    <row r="19" spans="2:11">
      <c r="B19" s="26"/>
      <c r="C19" s="27"/>
      <c r="D19" s="27"/>
      <c r="E19" s="27"/>
      <c r="F19" s="27"/>
      <c r="G19" s="27"/>
      <c r="H19" s="27"/>
      <c r="I19" s="27"/>
      <c r="J19" s="28"/>
      <c r="K19" s="22"/>
    </row>
    <row r="20" spans="2:11">
      <c r="B20" s="9"/>
      <c r="C20" s="9"/>
      <c r="D20" s="9"/>
      <c r="E20" s="9"/>
      <c r="F20" s="9"/>
      <c r="G20" s="9"/>
      <c r="H20" s="9"/>
      <c r="I20" s="9"/>
      <c r="J20" s="9"/>
      <c r="K20" s="9"/>
    </row>
    <row r="21" spans="2:11" ht="14.45" customHeight="1">
      <c r="B21" s="23" t="s">
        <v>10</v>
      </c>
      <c r="C21" s="24"/>
      <c r="D21" s="24"/>
      <c r="E21" s="24"/>
      <c r="F21" s="24"/>
      <c r="G21" s="24"/>
      <c r="H21" s="24"/>
      <c r="I21" s="24"/>
      <c r="J21" s="25"/>
      <c r="K21" s="22"/>
    </row>
    <row r="22" spans="2:11">
      <c r="B22" s="26"/>
      <c r="C22" s="27"/>
      <c r="D22" s="27"/>
      <c r="E22" s="27"/>
      <c r="F22" s="27"/>
      <c r="G22" s="27"/>
      <c r="H22" s="27"/>
      <c r="I22" s="27"/>
      <c r="J22" s="28"/>
      <c r="K22" s="22"/>
    </row>
    <row r="23" spans="2:11">
      <c r="B23" s="9"/>
      <c r="C23" s="9"/>
      <c r="D23" s="9"/>
      <c r="E23" s="9"/>
      <c r="F23" s="9"/>
      <c r="G23" s="9"/>
      <c r="H23" s="9"/>
      <c r="I23" s="9"/>
      <c r="J23" s="9"/>
      <c r="K23" s="9"/>
    </row>
    <row r="24" spans="2:11">
      <c r="B24" t="s">
        <v>11</v>
      </c>
    </row>
    <row r="25" spans="2:11" ht="42" customHeight="1" thickBot="1">
      <c r="C25" s="14" t="s">
        <v>12</v>
      </c>
      <c r="D25" s="15" t="s">
        <v>13</v>
      </c>
    </row>
    <row r="26" spans="2:11" ht="15" thickBot="1">
      <c r="B26" t="s">
        <v>14</v>
      </c>
      <c r="C26" s="18">
        <v>1</v>
      </c>
      <c r="D26" s="16">
        <f>(1-(C26*C27))/D27</f>
        <v>1</v>
      </c>
    </row>
    <row r="27" spans="2:11">
      <c r="B27" t="s">
        <v>15</v>
      </c>
      <c r="C27" s="17">
        <v>0.54</v>
      </c>
      <c r="D27" s="17">
        <f>1-C27</f>
        <v>0.45999999999999996</v>
      </c>
      <c r="E27" s="19"/>
    </row>
    <row r="28" spans="2:11">
      <c r="C28" s="1"/>
      <c r="D28" s="1"/>
    </row>
    <row r="29" spans="2:11">
      <c r="B29" s="7" t="s">
        <v>16</v>
      </c>
      <c r="C29" s="7"/>
      <c r="D29" s="7"/>
      <c r="E29" s="7"/>
      <c r="F29" s="7"/>
      <c r="G29" s="7"/>
      <c r="H29" s="7"/>
      <c r="I29" s="7"/>
      <c r="J29" s="8"/>
      <c r="K29" s="8"/>
    </row>
    <row r="30" spans="2:11">
      <c r="B30" t="s">
        <v>17</v>
      </c>
      <c r="D30" s="21">
        <v>100</v>
      </c>
      <c r="E30" s="10" t="s">
        <v>18</v>
      </c>
    </row>
    <row r="31" spans="2:11"/>
    <row r="32" spans="2:11">
      <c r="B32" t="s">
        <v>19</v>
      </c>
    </row>
    <row r="33" spans="3:8"/>
    <row r="34" spans="3:8">
      <c r="C34" s="11" t="s">
        <v>20</v>
      </c>
      <c r="D34" s="11" t="s">
        <v>21</v>
      </c>
    </row>
    <row r="35" spans="3:8">
      <c r="C35" s="12">
        <f>D30*C26</f>
        <v>100</v>
      </c>
      <c r="D35" s="12">
        <f>D30*D26</f>
        <v>100</v>
      </c>
      <c r="E35" s="10" t="s">
        <v>18</v>
      </c>
      <c r="G35" s="2" t="s">
        <v>22</v>
      </c>
      <c r="H35" s="3">
        <f>(C35*C27)+(D35*D27)</f>
        <v>100</v>
      </c>
    </row>
    <row r="36" spans="3:8"/>
    <row r="37" spans="3:8" hidden="1"/>
    <row r="38" spans="3:8" hidden="1"/>
    <row r="39" spans="3:8" hidden="1"/>
    <row r="40" spans="3:8" hidden="1"/>
    <row r="41" spans="3:8" hidden="1"/>
    <row r="42" spans="3:8" hidden="1"/>
    <row r="43" spans="3:8" hidden="1"/>
    <row r="44" spans="3:8" hidden="1"/>
    <row r="45" spans="3:8" hidden="1"/>
    <row r="46" spans="3:8" hidden="1"/>
    <row r="47" spans="3:8" hidden="1"/>
    <row r="48" spans="3:8" hidden="1"/>
    <row r="49" customFormat="1" hidden="1"/>
    <row r="50" customFormat="1" hidden="1"/>
    <row r="51" customFormat="1" hidden="1"/>
    <row r="52" customFormat="1" hidden="1"/>
    <row r="53" customFormat="1" hidden="1"/>
    <row r="54" customFormat="1" hidden="1"/>
    <row r="55" customFormat="1" hidden="1"/>
    <row r="56" customFormat="1" ht="14.45" hidden="1" customHeight="1"/>
    <row r="57" customFormat="1" ht="14.45" hidden="1" customHeight="1"/>
    <row r="58" customFormat="1" ht="14.45" hidden="1" customHeight="1"/>
    <row r="59" customFormat="1" ht="14.45" hidden="1" customHeight="1"/>
    <row r="60" customFormat="1" ht="14.45" hidden="1" customHeight="1"/>
    <row r="61" customFormat="1" ht="14.45" hidden="1" customHeight="1"/>
    <row r="62" customFormat="1" ht="14.45" hidden="1" customHeight="1"/>
    <row r="63" customFormat="1" ht="14.45" hidden="1" customHeight="1"/>
    <row r="64" customFormat="1" ht="14.45" hidden="1" customHeight="1"/>
    <row r="65" customFormat="1" ht="14.45" hidden="1" customHeight="1"/>
    <row r="66" customFormat="1" ht="14.45" hidden="1" customHeight="1"/>
  </sheetData>
  <sheetProtection algorithmName="SHA-512" hashValue="XdyRfV/CJ3grXNwbMuSG8dPxrDPhC8i3oJGZFaCWCElpG+owzVRu3mT4hpTJAqr6jBNfupyPh++ZVZ7dQ9rYyg==" saltValue="nvz8UM+XIo/OnU9KfF/cZg==" spinCount="100000" sheet="1" objects="1" scenarios="1"/>
  <protectedRanges>
    <protectedRange sqref="C26" name="Bidder"/>
  </protectedRanges>
  <mergeCells count="6">
    <mergeCell ref="B8:J9"/>
    <mergeCell ref="B18:J19"/>
    <mergeCell ref="K18:K19"/>
    <mergeCell ref="B21:J22"/>
    <mergeCell ref="K21:K22"/>
    <mergeCell ref="B11:J12"/>
  </mergeCells>
  <dataValidations count="1">
    <dataValidation type="decimal" allowBlank="1" showInputMessage="1" showErrorMessage="1" sqref="D30" xr:uid="{A5EDF190-8324-48E9-88D1-C9FB9E65EE3D}">
      <formula1>0.01</formula1>
      <formula2>10000000000</formula2>
    </dataValidation>
  </dataValidations>
  <pageMargins left="0.7" right="0.7" top="0.75" bottom="0.75" header="0.3" footer="0.3"/>
  <pageSetup scale="80" orientation="landscape" horizontalDpi="1200" verticalDpi="1200" r:id="rId1"/>
  <headerFooter>
    <oddHeader>&amp;LPROPRIETARY &amp;&amp; CONFIDENTIAL&amp;CCRA INTERNATIONAL, INC.&amp;RDRAFT -- SUBJECT TO REVISION</oddHeader>
    <oddFooter>&amp;L&amp;F - &amp;A&amp;CPage &amp;P of &amp;N&amp;R&amp;D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E6F4945DA3F24A963F51CE8C519C5C" ma:contentTypeVersion="12" ma:contentTypeDescription="Create a new document." ma:contentTypeScope="" ma:versionID="4cff4b46d443ca29c71a84910e86e10d">
  <xsd:schema xmlns:xsd="http://www.w3.org/2001/XMLSchema" xmlns:xs="http://www.w3.org/2001/XMLSchema" xmlns:p="http://schemas.microsoft.com/office/2006/metadata/properties" xmlns:ns1="http://schemas.microsoft.com/sharepoint/v3" xmlns:ns2="a697af59-3c5f-4441-804d-e68eb58f6f1b" xmlns:ns3="c2dc9574-1fc9-48f1-9e1a-8988856c7213" targetNamespace="http://schemas.microsoft.com/office/2006/metadata/properties" ma:root="true" ma:fieldsID="888781a15690c236cbe4f9d22e2cef0c" ns1:_="" ns2:_="" ns3:_="">
    <xsd:import namespace="http://schemas.microsoft.com/sharepoint/v3"/>
    <xsd:import namespace="a697af59-3c5f-4441-804d-e68eb58f6f1b"/>
    <xsd:import namespace="c2dc9574-1fc9-48f1-9e1a-8988856c72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97af59-3c5f-4441-804d-e68eb58f6f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d35f2c2-f394-4daf-a74b-cf8e1178843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dc9574-1fc9-48f1-9e1a-8988856c721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51b5bef-9e4f-41de-9665-979fc40b7bb1}" ma:internalName="TaxCatchAll" ma:showField="CatchAllData" ma:web="c2dc9574-1fc9-48f1-9e1a-8988856c72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c2dc9574-1fc9-48f1-9e1a-8988856c7213" xsi:nil="true"/>
    <lcf76f155ced4ddcb4097134ff3c332f xmlns="a697af59-3c5f-4441-804d-e68eb58f6f1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EAB81E-3B11-4620-B45E-E5D03450C255}"/>
</file>

<file path=customXml/itemProps2.xml><?xml version="1.0" encoding="utf-8"?>
<ds:datastoreItem xmlns:ds="http://schemas.openxmlformats.org/officeDocument/2006/customXml" ds:itemID="{AC037FE4-06D0-4232-ADBA-AB49F1CDD6F9}"/>
</file>

<file path=customXml/itemProps3.xml><?xml version="1.0" encoding="utf-8"?>
<ds:datastoreItem xmlns:ds="http://schemas.openxmlformats.org/officeDocument/2006/customXml" ds:itemID="{88992ACE-1C29-4CF8-9655-D33472E24AFF}"/>
</file>

<file path=docMetadata/LabelInfo.xml><?xml version="1.0" encoding="utf-8"?>
<clbl:labelList xmlns:clbl="http://schemas.microsoft.com/office/2020/mipLabelMetadata">
  <clbl:label id="{dffd51a4-5314-4c60-bce6-0affc34d9cd7}" enabled="1" method="Standard" siteId="{4a156c19-bc94-41ac-aacf-95468649086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Patria, Margarita</dc:creator>
  <cp:keywords/>
  <dc:description/>
  <cp:lastModifiedBy/>
  <cp:revision/>
  <dcterms:created xsi:type="dcterms:W3CDTF">2025-01-10T19:58:31Z</dcterms:created>
  <dcterms:modified xsi:type="dcterms:W3CDTF">2026-08-14T14:40:37Z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{F6DA6DEA-4472-455E-A2E1-5FD0AFEC95F6}</vt:lpwstr>
  </property>
  <property fmtid="{D5CDD505-2E9C-101B-9397-08002B2CF9AE}" pid="3" name="ContentTypeId">
    <vt:lpwstr>0x010100EEE6F4945DA3F24A963F51CE8C519C5C</vt:lpwstr>
  </property>
  <property fmtid="{D5CDD505-2E9C-101B-9397-08002B2CF9AE}" pid="4" name="MediaServiceImageTags">
    <vt:lpwstr/>
  </property>
</Properties>
</file>